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corecard" sheetId="2" state="visible" r:id="rId2"/>
    <sheet xmlns:r="http://schemas.openxmlformats.org/officeDocument/2006/relationships" name="Checklist" sheetId="3" state="visible" r:id="rId3"/>
    <sheet xmlns:r="http://schemas.openxmlformats.org/officeDocument/2006/relationships" name="Action 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Calibri"/>
      <b val="1"/>
      <color rgb="000E1A24"/>
      <sz val="20"/>
    </font>
    <font>
      <name val="Calibri"/>
      <i val="1"/>
      <color rgb="0055636B"/>
      <sz val="10"/>
    </font>
    <font>
      <name val="Calibri"/>
      <b val="1"/>
      <color rgb="000E1A24"/>
      <sz val="10"/>
    </font>
    <font>
      <name val="Calibri"/>
      <b val="1"/>
      <color rgb="000B5D57"/>
      <sz val="10"/>
    </font>
    <font>
      <name val="Calibri"/>
      <color rgb="000E1A24"/>
      <sz val="10"/>
    </font>
    <font>
      <name val="Calibri"/>
      <b val="1"/>
      <color rgb="000B5D57"/>
      <sz val="13"/>
    </font>
  </fonts>
  <fills count="4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E2EFEC"/>
      </patternFill>
    </fill>
  </fills>
  <borders count="2">
    <border>
      <left/>
      <right/>
      <top/>
      <bottom/>
      <diagonal/>
    </border>
    <border>
      <left style="thin">
        <color rgb="00D8DFDC"/>
      </left>
      <right style="thin">
        <color rgb="00D8DFDC"/>
      </right>
      <top style="thin">
        <color rgb="00D8DFDC"/>
      </top>
      <bottom style="thin">
        <color rgb="00D8DFD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6" fillId="0" borderId="0" pivotButton="0" quotePrefix="0" xfId="0"/>
    <xf numFmtId="0" fontId="4" fillId="3" borderId="1" pivotButton="0" quotePrefix="0" xfId="0"/>
    <xf numFmtId="0" fontId="0" fillId="0" borderId="1" pivotButton="0" quotePrefix="0" xfId="0"/>
    <xf numFmtId="9" fontId="0" fillId="0" borderId="1" pivotButton="0" quotePrefix="0" xfId="0"/>
    <xf numFmtId="164" fontId="5" fillId="2" borderId="1" applyAlignment="1" pivotButton="0" quotePrefix="0" xfId="0">
      <alignment vertical="top" wrapText="1"/>
    </xf>
    <xf numFmtId="9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DDF3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 ht="30" customHeight="1">
      <c r="A1" s="1" t="inlineStr">
        <is>
          <t>How to use the website audit template</t>
        </is>
      </c>
    </row>
    <row r="2">
      <c r="A2" s="2" t="inlineStr">
        <is>
          <t>Yellow cells are for you to fill in. Totals and scores calculate automatically.</t>
        </is>
      </c>
    </row>
    <row r="4" ht="32" customHeight="1">
      <c r="A4" s="3" t="n">
        <v>1</v>
      </c>
      <c r="B4" s="4" t="inlineStr">
        <is>
          <t>Run the free live audit at umarjqofficial.com/website-audit-template/ on your home page and your most important service page.</t>
        </is>
      </c>
    </row>
    <row r="5" ht="32" customHeight="1">
      <c r="A5" s="3" t="n">
        <v>2</v>
      </c>
      <c r="B5" s="4" t="inlineStr">
        <is>
          <t>Scorecard tab: copy each area's score (0–10) into the yellow Score cells. The total out of 70, grade and weakest area calculate for you.</t>
        </is>
      </c>
    </row>
    <row r="6" ht="32" customHeight="1">
      <c r="A6" s="3" t="n">
        <v>3</v>
      </c>
      <c r="B6" s="4" t="inlineStr">
        <is>
          <t>Add your baseline numbers from Google Analytics, Search Console and PageSpeed Insights, plus a 90-day target for each.</t>
        </is>
      </c>
    </row>
    <row r="7" ht="32" customHeight="1">
      <c r="A7" s="3" t="n">
        <v>4</v>
      </c>
      <c r="B7" s="4" t="inlineStr">
        <is>
          <t>Checklist tab: mark each of the 35 checks Pass, Fail or N/A. Pass rates per area show on the right; lower an area's score if the checklist found problems.</t>
        </is>
      </c>
    </row>
    <row r="8" ht="32" customHeight="1">
      <c r="A8" s="3" t="n">
        <v>5</v>
      </c>
      <c r="B8" s="4" t="inlineStr">
        <is>
          <t>Action plan tab: list every failed check, set impact and effort, and work through the fixes in Priority order (1 first). Give each an owner and a due date.</t>
        </is>
      </c>
    </row>
    <row r="9" ht="32" customHeight="1">
      <c r="A9" s="3" t="n">
        <v>6</v>
      </c>
      <c r="B9" s="4" t="inlineStr">
        <is>
          <t>Re-run the audit in 90 days, save a copy of this file per quarter and compare your scores and baseline numbers.</t>
        </is>
      </c>
    </row>
    <row r="11">
      <c r="B11" s="2" t="inlineStr">
        <is>
          <t>Tip: File → Save a copy each quarter (e.g. website-audit-2026-Q4.xlsx) so you can see progress over time.</t>
        </is>
      </c>
    </row>
    <row r="13">
      <c r="B13" s="5" t="inlineStr">
        <is>
          <t>Want an expert to do this for you? Book a free discovery call at umarjqofficial.com</t>
        </is>
      </c>
    </row>
    <row r="15">
      <c r="A15" s="2" t="inlineStr">
        <is>
          <t>Free template by Umar J. Qureshi · Fractional Content Director · umarjqofficial.com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12" customWidth="1" min="3" max="3"/>
    <col width="40" customWidth="1" min="4" max="4"/>
    <col width="40" customWidth="1" min="5" max="5"/>
  </cols>
  <sheetData>
    <row r="1" ht="30" customHeight="1">
      <c r="A1" s="1" t="inlineStr">
        <is>
          <t>Website audit scorecard</t>
        </is>
      </c>
    </row>
    <row r="2">
      <c r="A2" s="2" t="inlineStr">
        <is>
          <t>Score each area 0–10 (yellow cells). The total out of 70 and the grade calculate automatically.</t>
        </is>
      </c>
    </row>
    <row r="3">
      <c r="A3" s="5" t="inlineStr">
        <is>
          <t>Website</t>
        </is>
      </c>
      <c r="B3" s="6" t="inlineStr"/>
      <c r="D3" s="5" t="inlineStr">
        <is>
          <t>Date</t>
        </is>
      </c>
      <c r="E3" s="6" t="inlineStr"/>
    </row>
    <row r="5">
      <c r="A5" s="7" t="inlineStr">
        <is>
          <t>Area</t>
        </is>
      </c>
      <c r="B5" s="7" t="inlineStr">
        <is>
          <t>What to check</t>
        </is>
      </c>
      <c r="C5" s="7" t="inlineStr">
        <is>
          <t>Score /10</t>
        </is>
      </c>
      <c r="D5" s="7" t="inlineStr">
        <is>
          <t>Biggest problem</t>
        </is>
      </c>
      <c r="E5" s="7" t="inlineStr">
        <is>
          <t>Quick win</t>
        </is>
      </c>
    </row>
    <row r="6" ht="30" customHeight="1">
      <c r="A6" s="8" t="inlineStr">
        <is>
          <t>Speed &amp; mobile</t>
        </is>
      </c>
      <c r="B6" s="9" t="inlineStr">
        <is>
          <t>PageSpeed score, load time, mobile layout</t>
        </is>
      </c>
      <c r="C6" s="10" t="n"/>
      <c r="D6" s="10" t="n"/>
      <c r="E6" s="10" t="n"/>
    </row>
    <row r="7" ht="30" customHeight="1">
      <c r="A7" s="8" t="inlineStr">
        <is>
          <t>Technical SEO</t>
        </is>
      </c>
      <c r="B7" s="9" t="inlineStr">
        <is>
          <t>Indexing, sitemap, redirects, HTTPS</t>
        </is>
      </c>
      <c r="C7" s="10" t="n"/>
      <c r="D7" s="10" t="n"/>
      <c r="E7" s="10" t="n"/>
    </row>
    <row r="8" ht="30" customHeight="1">
      <c r="A8" s="8" t="inlineStr">
        <is>
          <t>On-page SEO &amp; keywords</t>
        </is>
      </c>
      <c r="B8" s="9" t="inlineStr">
        <is>
          <t>Titles, descriptions, headings, target keywords</t>
        </is>
      </c>
      <c r="C8" s="10" t="n"/>
      <c r="D8" s="10" t="n"/>
      <c r="E8" s="10" t="n"/>
    </row>
    <row r="9" ht="30" customHeight="1">
      <c r="A9" s="8" t="inlineStr">
        <is>
          <t>Content quality</t>
        </is>
      </c>
      <c r="B9" s="9" t="inlineStr">
        <is>
          <t>Helpful, current, answers buyer questions</t>
        </is>
      </c>
      <c r="C9" s="10" t="n"/>
      <c r="D9" s="10" t="n"/>
      <c r="E9" s="10" t="n"/>
    </row>
    <row r="10" ht="30" customHeight="1">
      <c r="A10" s="8" t="inlineStr">
        <is>
          <t>Trust &amp; proof</t>
        </is>
      </c>
      <c r="B10" s="9" t="inlineStr">
        <is>
          <t>About page, photo, case studies, reviews</t>
        </is>
      </c>
      <c r="C10" s="10" t="n"/>
      <c r="D10" s="10" t="n"/>
      <c r="E10" s="10" t="n"/>
    </row>
    <row r="11" ht="30" customHeight="1">
      <c r="A11" s="8" t="inlineStr">
        <is>
          <t>Conversion</t>
        </is>
      </c>
      <c r="B11" s="9" t="inlineStr">
        <is>
          <t>Clear offer, CTAs, forms, lead magnets</t>
        </is>
      </c>
      <c r="C11" s="10" t="n"/>
      <c r="D11" s="10" t="n"/>
      <c r="E11" s="10" t="n"/>
    </row>
    <row r="12" ht="30" customHeight="1">
      <c r="A12" s="8" t="inlineStr">
        <is>
          <t>AI search readiness</t>
        </is>
      </c>
      <c r="B12" s="9" t="inlineStr">
        <is>
          <t>Schema, FAQs, direct answers, llms.txt</t>
        </is>
      </c>
      <c r="C12" s="10" t="n"/>
      <c r="D12" s="10" t="n"/>
      <c r="E12" s="10" t="n"/>
    </row>
    <row r="13">
      <c r="B13" s="5" t="inlineStr">
        <is>
          <t>Total score / 70</t>
        </is>
      </c>
      <c r="C13" s="5">
        <f>SUM(C6:C12)</f>
        <v/>
      </c>
    </row>
    <row r="14">
      <c r="B14" s="5" t="inlineStr">
        <is>
          <t>Grade</t>
        </is>
      </c>
      <c r="C14" s="5">
        <f>IF(COUNT(C6:C12)=0,"",IF(C13&gt;=60,"Strong",IF(C13&gt;=45,"Good, some fixes",IF(C13&gt;=30,"Needs work","Urgent"))))</f>
        <v/>
      </c>
    </row>
    <row r="15">
      <c r="B15" s="5" t="inlineStr">
        <is>
          <t>Lowest-scoring area (fix first)</t>
        </is>
      </c>
      <c r="C15" s="5">
        <f>IF(COUNT(C6:C12)=0,"",INDEX(A6:A12,MATCH(MIN(C6:C12),C6:C12,0)))</f>
        <v/>
      </c>
    </row>
    <row r="17">
      <c r="A17" s="11" t="inlineStr">
        <is>
          <t>Baseline numbers</t>
        </is>
      </c>
    </row>
    <row r="18">
      <c r="A18" s="12" t="inlineStr">
        <is>
          <t>Metric</t>
        </is>
      </c>
      <c r="B18" s="12" t="inlineStr">
        <is>
          <t>Last 28 days</t>
        </is>
      </c>
      <c r="C18" s="12" t="inlineStr">
        <is>
          <t>Source</t>
        </is>
      </c>
      <c r="D18" s="12" t="inlineStr">
        <is>
          <t>90-day target</t>
        </is>
      </c>
      <c r="E18" s="12" t="inlineStr">
        <is>
          <t>Change</t>
        </is>
      </c>
    </row>
    <row r="19">
      <c r="A19" s="8" t="inlineStr">
        <is>
          <t>Visits (humans)</t>
        </is>
      </c>
      <c r="B19" s="10" t="n"/>
      <c r="C19" s="9" t="inlineStr">
        <is>
          <t>Google Analytics</t>
        </is>
      </c>
      <c r="D19" s="10" t="n"/>
      <c r="E19" s="9">
        <f>IF(OR(B19="",D19=""),"",D19-B19)</f>
        <v/>
      </c>
    </row>
    <row r="20">
      <c r="A20" s="8" t="inlineStr">
        <is>
          <t>Google clicks</t>
        </is>
      </c>
      <c r="B20" s="10" t="n"/>
      <c r="C20" s="9" t="inlineStr">
        <is>
          <t>Search Console</t>
        </is>
      </c>
      <c r="D20" s="10" t="n"/>
      <c r="E20" s="9">
        <f>IF(OR(B20="",D20=""),"",D20-B20)</f>
        <v/>
      </c>
    </row>
    <row r="21">
      <c r="A21" s="8" t="inlineStr">
        <is>
          <t>Leads / enquiries</t>
        </is>
      </c>
      <c r="B21" s="10" t="n"/>
      <c r="C21" s="9" t="inlineStr">
        <is>
          <t>Analytics events, inbox</t>
        </is>
      </c>
      <c r="D21" s="10" t="n"/>
      <c r="E21" s="9">
        <f>IF(OR(B21="",D21=""),"",D21-B21)</f>
        <v/>
      </c>
    </row>
    <row r="22">
      <c r="A22" s="8" t="inlineStr">
        <is>
          <t>PageSpeed (mobile)</t>
        </is>
      </c>
      <c r="B22" s="10" t="n"/>
      <c r="C22" s="9" t="inlineStr">
        <is>
          <t>PageSpeed Insights</t>
        </is>
      </c>
      <c r="D22" s="10" t="n"/>
      <c r="E22" s="9">
        <f>IF(OR(B22="",D22=""),"",D22-B22)</f>
        <v/>
      </c>
    </row>
    <row r="24">
      <c r="A24" s="2" t="inlineStr">
        <is>
          <t>Score guide: 9–10 strong · 6–8 fine, some fixes · 3–5 needs work · 0–2 urgent.</t>
        </is>
      </c>
    </row>
    <row r="26">
      <c r="A26" s="2" t="inlineStr">
        <is>
          <t>Free template by Umar J. Qureshi · Fractional Content Director · umarjqofficial.com</t>
        </is>
      </c>
    </row>
  </sheetData>
  <conditionalFormatting sqref="C6:C12">
    <cfRule type="cellIs" priority="1" operator="between" dxfId="0">
      <formula>0</formula>
      <formula>4</formula>
    </cfRule>
    <cfRule type="cellIs" priority="2" operator="between" dxfId="1">
      <formula>8</formula>
      <formula>10</formula>
    </cfRule>
  </conditionalFormatting>
  <dataValidations count="1">
    <dataValidation sqref="C6:C12" showDropDown="0" showInputMessage="0" showErrorMessage="1" allowBlank="1" error="Enter a whole number from 0 to 10" type="whole" operator="between">
      <formula1>0</formula1>
      <formula2>10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62" customWidth="1" min="2" max="2"/>
    <col width="12" customWidth="1" min="3" max="3"/>
    <col width="40" customWidth="1" min="4" max="4"/>
    <col width="26" customWidth="1" min="6" max="6"/>
    <col width="12" customWidth="1" min="7" max="7"/>
  </cols>
  <sheetData>
    <row r="1" ht="30" customHeight="1">
      <c r="A1" s="1" t="inlineStr">
        <is>
          <t>35-point website checklist</t>
        </is>
      </c>
    </row>
    <row r="2">
      <c r="A2" s="2" t="inlineStr">
        <is>
          <t>Pick Pass, Fail or N/A for each item. Pass rate per area calculates on the right.</t>
        </is>
      </c>
    </row>
    <row r="4">
      <c r="A4" s="7" t="inlineStr">
        <is>
          <t>Area</t>
        </is>
      </c>
      <c r="B4" s="7" t="inlineStr">
        <is>
          <t>Check</t>
        </is>
      </c>
      <c r="C4" s="7" t="inlineStr">
        <is>
          <t>Result</t>
        </is>
      </c>
      <c r="D4" s="7" t="inlineStr">
        <is>
          <t>Notes</t>
        </is>
      </c>
      <c r="F4" s="12" t="inlineStr">
        <is>
          <t>Area</t>
        </is>
      </c>
      <c r="G4" s="12" t="inlineStr">
        <is>
          <t>Pass rate</t>
        </is>
      </c>
    </row>
    <row r="5">
      <c r="A5" s="8" t="inlineStr">
        <is>
          <t>Speed &amp; mobile</t>
        </is>
      </c>
      <c r="B5" s="9" t="inlineStr">
        <is>
          <t>PageSpeed mobile score 80+ on key pages</t>
        </is>
      </c>
      <c r="C5" s="10" t="n"/>
      <c r="D5" s="10" t="n"/>
      <c r="F5" s="13" t="inlineStr">
        <is>
          <t>Speed &amp; mobile</t>
        </is>
      </c>
      <c r="G5" s="14">
        <f>IFERROR(COUNTIF(C5:C9,"Pass")/(COUNTA(C5:C9)-COUNTIF(C5:C9,"N/A")),"")</f>
        <v/>
      </c>
    </row>
    <row r="6">
      <c r="A6" s="8" t="inlineStr">
        <is>
          <t>Speed &amp; mobile</t>
        </is>
      </c>
      <c r="B6" s="9" t="inlineStr">
        <is>
          <t>Largest content loads in under 2.5 seconds</t>
        </is>
      </c>
      <c r="C6" s="10" t="n"/>
      <c r="D6" s="10" t="n"/>
      <c r="F6" s="13" t="inlineStr">
        <is>
          <t>Technical SEO</t>
        </is>
      </c>
      <c r="G6" s="14">
        <f>IFERROR(COUNTIF(C10:C14,"Pass")/(COUNTA(C10:C14)-COUNTIF(C10:C14,"N/A")),"")</f>
        <v/>
      </c>
    </row>
    <row r="7">
      <c r="A7" s="8" t="inlineStr">
        <is>
          <t>Speed &amp; mobile</t>
        </is>
      </c>
      <c r="B7" s="9" t="inlineStr">
        <is>
          <t>No layout jumps while loading</t>
        </is>
      </c>
      <c r="C7" s="10" t="n"/>
      <c r="D7" s="10" t="n"/>
      <c r="F7" s="13" t="inlineStr">
        <is>
          <t>On-page SEO &amp; keywords</t>
        </is>
      </c>
      <c r="G7" s="14">
        <f>IFERROR(COUNTIF(C15:C19,"Pass")/(COUNTA(C15:C19)-COUNTIF(C15:C19,"N/A")),"")</f>
        <v/>
      </c>
    </row>
    <row r="8">
      <c r="A8" s="8" t="inlineStr">
        <is>
          <t>Speed &amp; mobile</t>
        </is>
      </c>
      <c r="B8" s="9" t="inlineStr">
        <is>
          <t>Text readable and buttons tappable on a phone</t>
        </is>
      </c>
      <c r="C8" s="10" t="n"/>
      <c r="D8" s="10" t="n"/>
      <c r="F8" s="13" t="inlineStr">
        <is>
          <t>Content quality</t>
        </is>
      </c>
      <c r="G8" s="14">
        <f>IFERROR(COUNTIF(C20:C24,"Pass")/(COUNTA(C20:C24)-COUNTIF(C20:C24,"N/A")),"")</f>
        <v/>
      </c>
    </row>
    <row r="9">
      <c r="A9" s="8" t="inlineStr">
        <is>
          <t>Speed &amp; mobile</t>
        </is>
      </c>
      <c r="B9" s="9" t="inlineStr">
        <is>
          <t>Images compressed and sized (WebP where possible)</t>
        </is>
      </c>
      <c r="C9" s="10" t="n"/>
      <c r="D9" s="10" t="n"/>
      <c r="F9" s="13" t="inlineStr">
        <is>
          <t>Trust &amp; proof</t>
        </is>
      </c>
      <c r="G9" s="14">
        <f>IFERROR(COUNTIF(C25:C29,"Pass")/(COUNTA(C25:C29)-COUNTIF(C25:C29,"N/A")),"")</f>
        <v/>
      </c>
    </row>
    <row r="10">
      <c r="A10" s="8" t="inlineStr">
        <is>
          <t>Technical SEO</t>
        </is>
      </c>
      <c r="B10" s="9" t="inlineStr">
        <is>
          <t>Site loads on HTTPS with no mixed content</t>
        </is>
      </c>
      <c r="C10" s="10" t="n"/>
      <c r="D10" s="10" t="n"/>
      <c r="F10" s="13" t="inlineStr">
        <is>
          <t>Conversion</t>
        </is>
      </c>
      <c r="G10" s="14">
        <f>IFERROR(COUNTIF(C30:C34,"Pass")/(COUNTA(C30:C34)-COUNTIF(C30:C34,"N/A")),"")</f>
        <v/>
      </c>
    </row>
    <row r="11">
      <c r="A11" s="8" t="inlineStr">
        <is>
          <t>Technical SEO</t>
        </is>
      </c>
      <c r="B11" s="9" t="inlineStr">
        <is>
          <t>XML sitemap submitted in Search Console</t>
        </is>
      </c>
      <c r="C11" s="10" t="n"/>
      <c r="D11" s="10" t="n"/>
      <c r="F11" s="13" t="inlineStr">
        <is>
          <t>AI search readiness</t>
        </is>
      </c>
      <c r="G11" s="14">
        <f>IFERROR(COUNTIF(C35:C39,"Pass")/(COUNTA(C35:C39)-COUNTIF(C35:C39,"N/A")),"")</f>
        <v/>
      </c>
    </row>
    <row r="12">
      <c r="A12" s="8" t="inlineStr">
        <is>
          <t>Technical SEO</t>
        </is>
      </c>
      <c r="B12" s="9" t="inlineStr">
        <is>
          <t>No important pages blocked or set to noindex</t>
        </is>
      </c>
      <c r="C12" s="10" t="n"/>
      <c r="D12" s="10" t="n"/>
    </row>
    <row r="13">
      <c r="A13" s="8" t="inlineStr">
        <is>
          <t>Technical SEO</t>
        </is>
      </c>
      <c r="B13" s="9" t="inlineStr">
        <is>
          <t>Old and broken URLs redirect (301) to the right page</t>
        </is>
      </c>
      <c r="C13" s="10" t="n"/>
      <c r="D13" s="10" t="n"/>
    </row>
    <row r="14">
      <c r="A14" s="8" t="inlineStr">
        <is>
          <t>Technical SEO</t>
        </is>
      </c>
      <c r="B14" s="9" t="inlineStr">
        <is>
          <t>No pages with 'lorem ipsum' or empty templates</t>
        </is>
      </c>
      <c r="C14" s="10" t="n"/>
      <c r="D14" s="10" t="n"/>
    </row>
    <row r="15">
      <c r="A15" s="8" t="inlineStr">
        <is>
          <t>On-page SEO &amp; keywords</t>
        </is>
      </c>
      <c r="B15" s="9" t="inlineStr">
        <is>
          <t>Each key page targets one main keyword</t>
        </is>
      </c>
      <c r="C15" s="10" t="n"/>
      <c r="D15" s="10" t="n"/>
    </row>
    <row r="16">
      <c r="A16" s="8" t="inlineStr">
        <is>
          <t>On-page SEO &amp; keywords</t>
        </is>
      </c>
      <c r="B16" s="9" t="inlineStr">
        <is>
          <t>Unique title under 60 characters, keyword first</t>
        </is>
      </c>
      <c r="C16" s="10" t="n"/>
      <c r="D16" s="10" t="n"/>
    </row>
    <row r="17">
      <c r="A17" s="8" t="inlineStr">
        <is>
          <t>On-page SEO &amp; keywords</t>
        </is>
      </c>
      <c r="B17" s="9" t="inlineStr">
        <is>
          <t>Meta description 110-160 characters</t>
        </is>
      </c>
      <c r="C17" s="10" t="n"/>
      <c r="D17" s="10" t="n"/>
    </row>
    <row r="18">
      <c r="A18" s="8" t="inlineStr">
        <is>
          <t>On-page SEO &amp; keywords</t>
        </is>
      </c>
      <c r="B18" s="9" t="inlineStr">
        <is>
          <t>One H1 per page; question-style H2s</t>
        </is>
      </c>
      <c r="C18" s="10" t="n"/>
      <c r="D18" s="10" t="n"/>
    </row>
    <row r="19">
      <c r="A19" s="8" t="inlineStr">
        <is>
          <t>On-page SEO &amp; keywords</t>
        </is>
      </c>
      <c r="B19" s="9" t="inlineStr">
        <is>
          <t>Service pages link to each other and to the blog</t>
        </is>
      </c>
      <c r="C19" s="10" t="n"/>
      <c r="D19" s="10" t="n"/>
    </row>
    <row r="20">
      <c r="A20" s="8" t="inlineStr">
        <is>
          <t>Content quality</t>
        </is>
      </c>
      <c r="B20" s="9" t="inlineStr">
        <is>
          <t>Each page answers its main question in the first lines</t>
        </is>
      </c>
      <c r="C20" s="10" t="n"/>
      <c r="D20" s="10" t="n"/>
    </row>
    <row r="21">
      <c r="A21" s="8" t="inlineStr">
        <is>
          <t>Content quality</t>
        </is>
      </c>
      <c r="B21" s="9" t="inlineStr">
        <is>
          <t>Blog updated at least monthly</t>
        </is>
      </c>
      <c r="C21" s="10" t="n"/>
      <c r="D21" s="10" t="n"/>
    </row>
    <row r="22">
      <c r="A22" s="8" t="inlineStr">
        <is>
          <t>Content quality</t>
        </is>
      </c>
      <c r="B22" s="9" t="inlineStr">
        <is>
          <t>Every statistic links to its original source</t>
        </is>
      </c>
      <c r="C22" s="10" t="n"/>
      <c r="D22" s="10" t="n"/>
    </row>
    <row r="23">
      <c r="A23" s="8" t="inlineStr">
        <is>
          <t>Content quality</t>
        </is>
      </c>
      <c r="B23" s="9" t="inlineStr">
        <is>
          <t>Outdated pages refreshed or removed</t>
        </is>
      </c>
      <c r="C23" s="10" t="n"/>
      <c r="D23" s="10" t="n"/>
    </row>
    <row r="24">
      <c r="A24" s="8" t="inlineStr">
        <is>
          <t>Content quality</t>
        </is>
      </c>
      <c r="B24" s="9" t="inlineStr">
        <is>
          <t>Content matches what you sell today</t>
        </is>
      </c>
      <c r="C24" s="10" t="n"/>
      <c r="D24" s="10" t="n"/>
    </row>
    <row r="25">
      <c r="A25" s="8" t="inlineStr">
        <is>
          <t>Trust &amp; proof</t>
        </is>
      </c>
      <c r="B25" s="9" t="inlineStr">
        <is>
          <t>Real photo and name on the About page</t>
        </is>
      </c>
      <c r="C25" s="10" t="n"/>
      <c r="D25" s="10" t="n"/>
    </row>
    <row r="26">
      <c r="A26" s="8" t="inlineStr">
        <is>
          <t>Trust &amp; proof</t>
        </is>
      </c>
      <c r="B26" s="9" t="inlineStr">
        <is>
          <t>Case studies or results with numbers</t>
        </is>
      </c>
      <c r="C26" s="10" t="n"/>
      <c r="D26" s="10" t="n"/>
    </row>
    <row r="27">
      <c r="A27" s="8" t="inlineStr">
        <is>
          <t>Trust &amp; proof</t>
        </is>
      </c>
      <c r="B27" s="9" t="inlineStr">
        <is>
          <t>Testimonials with full names and companies</t>
        </is>
      </c>
      <c r="C27" s="10" t="n"/>
      <c r="D27" s="10" t="n"/>
    </row>
    <row r="28">
      <c r="A28" s="8" t="inlineStr">
        <is>
          <t>Trust &amp; proof</t>
        </is>
      </c>
      <c r="B28" s="9" t="inlineStr">
        <is>
          <t>Contact details easy to find</t>
        </is>
      </c>
      <c r="C28" s="10" t="n"/>
      <c r="D28" s="10" t="n"/>
    </row>
    <row r="29">
      <c r="A29" s="8" t="inlineStr">
        <is>
          <t>Trust &amp; proof</t>
        </is>
      </c>
      <c r="B29" s="9" t="inlineStr">
        <is>
          <t>Privacy policy and terms in the footer</t>
        </is>
      </c>
      <c r="C29" s="10" t="n"/>
      <c r="D29" s="10" t="n"/>
    </row>
    <row r="30">
      <c r="A30" s="8" t="inlineStr">
        <is>
          <t>Conversion</t>
        </is>
      </c>
      <c r="B30" s="9" t="inlineStr">
        <is>
          <t>One clear offer above the fold</t>
        </is>
      </c>
      <c r="C30" s="10" t="n"/>
      <c r="D30" s="10" t="n"/>
    </row>
    <row r="31">
      <c r="A31" s="8" t="inlineStr">
        <is>
          <t>Conversion</t>
        </is>
      </c>
      <c r="B31" s="9" t="inlineStr">
        <is>
          <t>A call to action on every page</t>
        </is>
      </c>
      <c r="C31" s="10" t="n"/>
      <c r="D31" s="10" t="n"/>
    </row>
    <row r="32">
      <c r="A32" s="8" t="inlineStr">
        <is>
          <t>Conversion</t>
        </is>
      </c>
      <c r="B32" s="9" t="inlineStr">
        <is>
          <t>Contact form tested this month</t>
        </is>
      </c>
      <c r="C32" s="10" t="n"/>
      <c r="D32" s="10" t="n"/>
    </row>
    <row r="33">
      <c r="A33" s="8" t="inlineStr">
        <is>
          <t>Conversion</t>
        </is>
      </c>
      <c r="B33" s="9" t="inlineStr">
        <is>
          <t>A free resource that collects emails</t>
        </is>
      </c>
      <c r="C33" s="10" t="n"/>
      <c r="D33" s="10" t="n"/>
    </row>
    <row r="34">
      <c r="A34" s="8" t="inlineStr">
        <is>
          <t>Conversion</t>
        </is>
      </c>
      <c r="B34" s="9" t="inlineStr">
        <is>
          <t>Leads and form submissions tracked as events</t>
        </is>
      </c>
      <c r="C34" s="10" t="n"/>
      <c r="D34" s="10" t="n"/>
    </row>
    <row r="35">
      <c r="A35" s="8" t="inlineStr">
        <is>
          <t>AI search readiness</t>
        </is>
      </c>
      <c r="B35" s="9" t="inlineStr">
        <is>
          <t>Organization and Person schema on the site</t>
        </is>
      </c>
      <c r="C35" s="10" t="n"/>
      <c r="D35" s="10" t="n"/>
    </row>
    <row r="36">
      <c r="A36" s="8" t="inlineStr">
        <is>
          <t>AI search readiness</t>
        </is>
      </c>
      <c r="B36" s="9" t="inlineStr">
        <is>
          <t>FAQ sections with direct answers</t>
        </is>
      </c>
      <c r="C36" s="10" t="n"/>
      <c r="D36" s="10" t="n"/>
    </row>
    <row r="37">
      <c r="A37" s="8" t="inlineStr">
        <is>
          <t>AI search readiness</t>
        </is>
      </c>
      <c r="B37" s="9" t="inlineStr">
        <is>
          <t>Consistent name, title and links across profiles</t>
        </is>
      </c>
      <c r="C37" s="10" t="n"/>
      <c r="D37" s="10" t="n"/>
    </row>
    <row r="38">
      <c r="A38" s="8" t="inlineStr">
        <is>
          <t>AI search readiness</t>
        </is>
      </c>
      <c r="B38" s="9" t="inlineStr">
        <is>
          <t>Pages readable without JavaScript</t>
        </is>
      </c>
      <c r="C38" s="10" t="n"/>
      <c r="D38" s="10" t="n"/>
    </row>
    <row r="39">
      <c r="A39" s="8" t="inlineStr">
        <is>
          <t>AI search readiness</t>
        </is>
      </c>
      <c r="B39" s="9" t="inlineStr">
        <is>
          <t>llms.txt or a clear 'About' summary for AI assistants</t>
        </is>
      </c>
      <c r="C39" s="10" t="n"/>
      <c r="D39" s="10" t="n"/>
    </row>
    <row r="41">
      <c r="A41" s="2" t="inlineStr">
        <is>
          <t>Free template by Umar J. Qureshi · Fractional Content Director · umarjqofficial.com</t>
        </is>
      </c>
    </row>
  </sheetData>
  <conditionalFormatting sqref="C5:C39">
    <cfRule type="expression" priority="1" dxfId="1">
      <formula>$C5="Pass"</formula>
    </cfRule>
    <cfRule type="expression" priority="2" dxfId="0">
      <formula>$C5="Fail"</formula>
    </cfRule>
  </conditionalFormatting>
  <dataValidations count="1">
    <dataValidation sqref="C5:C39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12" customWidth="1" min="3" max="3"/>
    <col width="12" customWidth="1" min="4" max="4"/>
    <col width="10" customWidth="1" min="5" max="5"/>
    <col width="18" customWidth="1" min="6" max="6"/>
    <col width="14" customWidth="1" min="7" max="7"/>
    <col width="10" customWidth="1" min="8" max="8"/>
    <col width="14" customWidth="1" min="10" max="10"/>
  </cols>
  <sheetData>
    <row r="1" ht="30" customHeight="1">
      <c r="A1" s="1" t="inlineStr">
        <is>
          <t>Action plan</t>
        </is>
      </c>
    </row>
    <row r="2">
      <c r="A2" s="2" t="inlineStr">
        <is>
          <t>Move every failed check here. Priority calculates from impact and effort: do 1s first.</t>
        </is>
      </c>
    </row>
    <row r="4">
      <c r="A4" s="7" t="inlineStr">
        <is>
          <t>Fix</t>
        </is>
      </c>
      <c r="B4" s="7" t="inlineStr">
        <is>
          <t>Area</t>
        </is>
      </c>
      <c r="C4" s="7" t="inlineStr">
        <is>
          <t>Impact</t>
        </is>
      </c>
      <c r="D4" s="7" t="inlineStr">
        <is>
          <t>Effort</t>
        </is>
      </c>
      <c r="E4" s="7" t="inlineStr">
        <is>
          <t>Priority</t>
        </is>
      </c>
      <c r="F4" s="7" t="inlineStr">
        <is>
          <t>Owner</t>
        </is>
      </c>
      <c r="G4" s="7" t="inlineStr">
        <is>
          <t>Due</t>
        </is>
      </c>
      <c r="H4" s="7" t="inlineStr">
        <is>
          <t>Done</t>
        </is>
      </c>
      <c r="J4" s="3" t="inlineStr">
        <is>
          <t>Fixes done</t>
        </is>
      </c>
    </row>
    <row r="5">
      <c r="A5" s="10" t="n"/>
      <c r="B5" s="10" t="n"/>
      <c r="C5" s="10" t="n"/>
      <c r="D5" s="10" t="n"/>
      <c r="E5" s="9">
        <f>IF(OR(C5="",D5=""),"",IF(AND(C5="High",D5&lt;&gt;"High"),1,IF(C5="High",2,IF(C5="Medium",3,4))))</f>
        <v/>
      </c>
      <c r="F5" s="10" t="n"/>
      <c r="G5" s="15" t="n"/>
      <c r="H5" s="10" t="n"/>
      <c r="J5" s="16">
        <f>IFERROR(COUNTIF(H5:H34,"Yes")/COUNTA(A5:A34),0)</f>
        <v/>
      </c>
    </row>
    <row r="6">
      <c r="A6" s="10" t="n"/>
      <c r="B6" s="10" t="n"/>
      <c r="C6" s="10" t="n"/>
      <c r="D6" s="10" t="n"/>
      <c r="E6" s="9">
        <f>IF(OR(C6="",D6=""),"",IF(AND(C6="High",D6&lt;&gt;"High"),1,IF(C6="High",2,IF(C6="Medium",3,4))))</f>
        <v/>
      </c>
      <c r="F6" s="10" t="n"/>
      <c r="G6" s="15" t="n"/>
      <c r="H6" s="10" t="n"/>
    </row>
    <row r="7">
      <c r="A7" s="10" t="n"/>
      <c r="B7" s="10" t="n"/>
      <c r="C7" s="10" t="n"/>
      <c r="D7" s="10" t="n"/>
      <c r="E7" s="9">
        <f>IF(OR(C7="",D7=""),"",IF(AND(C7="High",D7&lt;&gt;"High"),1,IF(C7="High",2,IF(C7="Medium",3,4))))</f>
        <v/>
      </c>
      <c r="F7" s="10" t="n"/>
      <c r="G7" s="15" t="n"/>
      <c r="H7" s="10" t="n"/>
    </row>
    <row r="8">
      <c r="A8" s="10" t="n"/>
      <c r="B8" s="10" t="n"/>
      <c r="C8" s="10" t="n"/>
      <c r="D8" s="10" t="n"/>
      <c r="E8" s="9">
        <f>IF(OR(C8="",D8=""),"",IF(AND(C8="High",D8&lt;&gt;"High"),1,IF(C8="High",2,IF(C8="Medium",3,4))))</f>
        <v/>
      </c>
      <c r="F8" s="10" t="n"/>
      <c r="G8" s="15" t="n"/>
      <c r="H8" s="10" t="n"/>
    </row>
    <row r="9">
      <c r="A9" s="10" t="n"/>
      <c r="B9" s="10" t="n"/>
      <c r="C9" s="10" t="n"/>
      <c r="D9" s="10" t="n"/>
      <c r="E9" s="9">
        <f>IF(OR(C9="",D9=""),"",IF(AND(C9="High",D9&lt;&gt;"High"),1,IF(C9="High",2,IF(C9="Medium",3,4))))</f>
        <v/>
      </c>
      <c r="F9" s="10" t="n"/>
      <c r="G9" s="15" t="n"/>
      <c r="H9" s="10" t="n"/>
    </row>
    <row r="10">
      <c r="A10" s="10" t="n"/>
      <c r="B10" s="10" t="n"/>
      <c r="C10" s="10" t="n"/>
      <c r="D10" s="10" t="n"/>
      <c r="E10" s="9">
        <f>IF(OR(C10="",D10=""),"",IF(AND(C10="High",D10&lt;&gt;"High"),1,IF(C10="High",2,IF(C10="Medium",3,4))))</f>
        <v/>
      </c>
      <c r="F10" s="10" t="n"/>
      <c r="G10" s="15" t="n"/>
      <c r="H10" s="10" t="n"/>
    </row>
    <row r="11">
      <c r="A11" s="10" t="n"/>
      <c r="B11" s="10" t="n"/>
      <c r="C11" s="10" t="n"/>
      <c r="D11" s="10" t="n"/>
      <c r="E11" s="9">
        <f>IF(OR(C11="",D11=""),"",IF(AND(C11="High",D11&lt;&gt;"High"),1,IF(C11="High",2,IF(C11="Medium",3,4))))</f>
        <v/>
      </c>
      <c r="F11" s="10" t="n"/>
      <c r="G11" s="15" t="n"/>
      <c r="H11" s="10" t="n"/>
    </row>
    <row r="12">
      <c r="A12" s="10" t="n"/>
      <c r="B12" s="10" t="n"/>
      <c r="C12" s="10" t="n"/>
      <c r="D12" s="10" t="n"/>
      <c r="E12" s="9">
        <f>IF(OR(C12="",D12=""),"",IF(AND(C12="High",D12&lt;&gt;"High"),1,IF(C12="High",2,IF(C12="Medium",3,4))))</f>
        <v/>
      </c>
      <c r="F12" s="10" t="n"/>
      <c r="G12" s="15" t="n"/>
      <c r="H12" s="10" t="n"/>
    </row>
    <row r="13">
      <c r="A13" s="10" t="n"/>
      <c r="B13" s="10" t="n"/>
      <c r="C13" s="10" t="n"/>
      <c r="D13" s="10" t="n"/>
      <c r="E13" s="9">
        <f>IF(OR(C13="",D13=""),"",IF(AND(C13="High",D13&lt;&gt;"High"),1,IF(C13="High",2,IF(C13="Medium",3,4))))</f>
        <v/>
      </c>
      <c r="F13" s="10" t="n"/>
      <c r="G13" s="15" t="n"/>
      <c r="H13" s="10" t="n"/>
    </row>
    <row r="14">
      <c r="A14" s="10" t="n"/>
      <c r="B14" s="10" t="n"/>
      <c r="C14" s="10" t="n"/>
      <c r="D14" s="10" t="n"/>
      <c r="E14" s="9">
        <f>IF(OR(C14="",D14=""),"",IF(AND(C14="High",D14&lt;&gt;"High"),1,IF(C14="High",2,IF(C14="Medium",3,4))))</f>
        <v/>
      </c>
      <c r="F14" s="10" t="n"/>
      <c r="G14" s="15" t="n"/>
      <c r="H14" s="10" t="n"/>
    </row>
    <row r="15">
      <c r="A15" s="10" t="n"/>
      <c r="B15" s="10" t="n"/>
      <c r="C15" s="10" t="n"/>
      <c r="D15" s="10" t="n"/>
      <c r="E15" s="9">
        <f>IF(OR(C15="",D15=""),"",IF(AND(C15="High",D15&lt;&gt;"High"),1,IF(C15="High",2,IF(C15="Medium",3,4))))</f>
        <v/>
      </c>
      <c r="F15" s="10" t="n"/>
      <c r="G15" s="15" t="n"/>
      <c r="H15" s="10" t="n"/>
    </row>
    <row r="16">
      <c r="A16" s="10" t="n"/>
      <c r="B16" s="10" t="n"/>
      <c r="C16" s="10" t="n"/>
      <c r="D16" s="10" t="n"/>
      <c r="E16" s="9">
        <f>IF(OR(C16="",D16=""),"",IF(AND(C16="High",D16&lt;&gt;"High"),1,IF(C16="High",2,IF(C16="Medium",3,4))))</f>
        <v/>
      </c>
      <c r="F16" s="10" t="n"/>
      <c r="G16" s="15" t="n"/>
      <c r="H16" s="10" t="n"/>
    </row>
    <row r="17">
      <c r="A17" s="10" t="n"/>
      <c r="B17" s="10" t="n"/>
      <c r="C17" s="10" t="n"/>
      <c r="D17" s="10" t="n"/>
      <c r="E17" s="9">
        <f>IF(OR(C17="",D17=""),"",IF(AND(C17="High",D17&lt;&gt;"High"),1,IF(C17="High",2,IF(C17="Medium",3,4))))</f>
        <v/>
      </c>
      <c r="F17" s="10" t="n"/>
      <c r="G17" s="15" t="n"/>
      <c r="H17" s="10" t="n"/>
    </row>
    <row r="18">
      <c r="A18" s="10" t="n"/>
      <c r="B18" s="10" t="n"/>
      <c r="C18" s="10" t="n"/>
      <c r="D18" s="10" t="n"/>
      <c r="E18" s="9">
        <f>IF(OR(C18="",D18=""),"",IF(AND(C18="High",D18&lt;&gt;"High"),1,IF(C18="High",2,IF(C18="Medium",3,4))))</f>
        <v/>
      </c>
      <c r="F18" s="10" t="n"/>
      <c r="G18" s="15" t="n"/>
      <c r="H18" s="10" t="n"/>
    </row>
    <row r="19">
      <c r="A19" s="10" t="n"/>
      <c r="B19" s="10" t="n"/>
      <c r="C19" s="10" t="n"/>
      <c r="D19" s="10" t="n"/>
      <c r="E19" s="9">
        <f>IF(OR(C19="",D19=""),"",IF(AND(C19="High",D19&lt;&gt;"High"),1,IF(C19="High",2,IF(C19="Medium",3,4))))</f>
        <v/>
      </c>
      <c r="F19" s="10" t="n"/>
      <c r="G19" s="15" t="n"/>
      <c r="H19" s="10" t="n"/>
    </row>
    <row r="20">
      <c r="A20" s="10" t="n"/>
      <c r="B20" s="10" t="n"/>
      <c r="C20" s="10" t="n"/>
      <c r="D20" s="10" t="n"/>
      <c r="E20" s="9">
        <f>IF(OR(C20="",D20=""),"",IF(AND(C20="High",D20&lt;&gt;"High"),1,IF(C20="High",2,IF(C20="Medium",3,4))))</f>
        <v/>
      </c>
      <c r="F20" s="10" t="n"/>
      <c r="G20" s="15" t="n"/>
      <c r="H20" s="10" t="n"/>
    </row>
    <row r="21">
      <c r="A21" s="10" t="n"/>
      <c r="B21" s="10" t="n"/>
      <c r="C21" s="10" t="n"/>
      <c r="D21" s="10" t="n"/>
      <c r="E21" s="9">
        <f>IF(OR(C21="",D21=""),"",IF(AND(C21="High",D21&lt;&gt;"High"),1,IF(C21="High",2,IF(C21="Medium",3,4))))</f>
        <v/>
      </c>
      <c r="F21" s="10" t="n"/>
      <c r="G21" s="15" t="n"/>
      <c r="H21" s="10" t="n"/>
    </row>
    <row r="22">
      <c r="A22" s="10" t="n"/>
      <c r="B22" s="10" t="n"/>
      <c r="C22" s="10" t="n"/>
      <c r="D22" s="10" t="n"/>
      <c r="E22" s="9">
        <f>IF(OR(C22="",D22=""),"",IF(AND(C22="High",D22&lt;&gt;"High"),1,IF(C22="High",2,IF(C22="Medium",3,4))))</f>
        <v/>
      </c>
      <c r="F22" s="10" t="n"/>
      <c r="G22" s="15" t="n"/>
      <c r="H22" s="10" t="n"/>
    </row>
    <row r="23">
      <c r="A23" s="10" t="n"/>
      <c r="B23" s="10" t="n"/>
      <c r="C23" s="10" t="n"/>
      <c r="D23" s="10" t="n"/>
      <c r="E23" s="9">
        <f>IF(OR(C23="",D23=""),"",IF(AND(C23="High",D23&lt;&gt;"High"),1,IF(C23="High",2,IF(C23="Medium",3,4))))</f>
        <v/>
      </c>
      <c r="F23" s="10" t="n"/>
      <c r="G23" s="15" t="n"/>
      <c r="H23" s="10" t="n"/>
    </row>
    <row r="24">
      <c r="A24" s="10" t="n"/>
      <c r="B24" s="10" t="n"/>
      <c r="C24" s="10" t="n"/>
      <c r="D24" s="10" t="n"/>
      <c r="E24" s="9">
        <f>IF(OR(C24="",D24=""),"",IF(AND(C24="High",D24&lt;&gt;"High"),1,IF(C24="High",2,IF(C24="Medium",3,4))))</f>
        <v/>
      </c>
      <c r="F24" s="10" t="n"/>
      <c r="G24" s="15" t="n"/>
      <c r="H24" s="10" t="n"/>
    </row>
    <row r="25">
      <c r="A25" s="10" t="n"/>
      <c r="B25" s="10" t="n"/>
      <c r="C25" s="10" t="n"/>
      <c r="D25" s="10" t="n"/>
      <c r="E25" s="9">
        <f>IF(OR(C25="",D25=""),"",IF(AND(C25="High",D25&lt;&gt;"High"),1,IF(C25="High",2,IF(C25="Medium",3,4))))</f>
        <v/>
      </c>
      <c r="F25" s="10" t="n"/>
      <c r="G25" s="15" t="n"/>
      <c r="H25" s="10" t="n"/>
    </row>
    <row r="26">
      <c r="A26" s="10" t="n"/>
      <c r="B26" s="10" t="n"/>
      <c r="C26" s="10" t="n"/>
      <c r="D26" s="10" t="n"/>
      <c r="E26" s="9">
        <f>IF(OR(C26="",D26=""),"",IF(AND(C26="High",D26&lt;&gt;"High"),1,IF(C26="High",2,IF(C26="Medium",3,4))))</f>
        <v/>
      </c>
      <c r="F26" s="10" t="n"/>
      <c r="G26" s="15" t="n"/>
      <c r="H26" s="10" t="n"/>
    </row>
    <row r="27">
      <c r="A27" s="10" t="n"/>
      <c r="B27" s="10" t="n"/>
      <c r="C27" s="10" t="n"/>
      <c r="D27" s="10" t="n"/>
      <c r="E27" s="9">
        <f>IF(OR(C27="",D27=""),"",IF(AND(C27="High",D27&lt;&gt;"High"),1,IF(C27="High",2,IF(C27="Medium",3,4))))</f>
        <v/>
      </c>
      <c r="F27" s="10" t="n"/>
      <c r="G27" s="15" t="n"/>
      <c r="H27" s="10" t="n"/>
    </row>
    <row r="28">
      <c r="A28" s="10" t="n"/>
      <c r="B28" s="10" t="n"/>
      <c r="C28" s="10" t="n"/>
      <c r="D28" s="10" t="n"/>
      <c r="E28" s="9">
        <f>IF(OR(C28="",D28=""),"",IF(AND(C28="High",D28&lt;&gt;"High"),1,IF(C28="High",2,IF(C28="Medium",3,4))))</f>
        <v/>
      </c>
      <c r="F28" s="10" t="n"/>
      <c r="G28" s="15" t="n"/>
      <c r="H28" s="10" t="n"/>
    </row>
    <row r="29">
      <c r="A29" s="10" t="n"/>
      <c r="B29" s="10" t="n"/>
      <c r="C29" s="10" t="n"/>
      <c r="D29" s="10" t="n"/>
      <c r="E29" s="9">
        <f>IF(OR(C29="",D29=""),"",IF(AND(C29="High",D29&lt;&gt;"High"),1,IF(C29="High",2,IF(C29="Medium",3,4))))</f>
        <v/>
      </c>
      <c r="F29" s="10" t="n"/>
      <c r="G29" s="15" t="n"/>
      <c r="H29" s="10" t="n"/>
    </row>
    <row r="30">
      <c r="A30" s="10" t="n"/>
      <c r="B30" s="10" t="n"/>
      <c r="C30" s="10" t="n"/>
      <c r="D30" s="10" t="n"/>
      <c r="E30" s="9">
        <f>IF(OR(C30="",D30=""),"",IF(AND(C30="High",D30&lt;&gt;"High"),1,IF(C30="High",2,IF(C30="Medium",3,4))))</f>
        <v/>
      </c>
      <c r="F30" s="10" t="n"/>
      <c r="G30" s="15" t="n"/>
      <c r="H30" s="10" t="n"/>
    </row>
    <row r="31">
      <c r="A31" s="10" t="n"/>
      <c r="B31" s="10" t="n"/>
      <c r="C31" s="10" t="n"/>
      <c r="D31" s="10" t="n"/>
      <c r="E31" s="9">
        <f>IF(OR(C31="",D31=""),"",IF(AND(C31="High",D31&lt;&gt;"High"),1,IF(C31="High",2,IF(C31="Medium",3,4))))</f>
        <v/>
      </c>
      <c r="F31" s="10" t="n"/>
      <c r="G31" s="15" t="n"/>
      <c r="H31" s="10" t="n"/>
    </row>
    <row r="32">
      <c r="A32" s="10" t="n"/>
      <c r="B32" s="10" t="n"/>
      <c r="C32" s="10" t="n"/>
      <c r="D32" s="10" t="n"/>
      <c r="E32" s="9">
        <f>IF(OR(C32="",D32=""),"",IF(AND(C32="High",D32&lt;&gt;"High"),1,IF(C32="High",2,IF(C32="Medium",3,4))))</f>
        <v/>
      </c>
      <c r="F32" s="10" t="n"/>
      <c r="G32" s="15" t="n"/>
      <c r="H32" s="10" t="n"/>
    </row>
    <row r="33">
      <c r="A33" s="10" t="n"/>
      <c r="B33" s="10" t="n"/>
      <c r="C33" s="10" t="n"/>
      <c r="D33" s="10" t="n"/>
      <c r="E33" s="9">
        <f>IF(OR(C33="",D33=""),"",IF(AND(C33="High",D33&lt;&gt;"High"),1,IF(C33="High",2,IF(C33="Medium",3,4))))</f>
        <v/>
      </c>
      <c r="F33" s="10" t="n"/>
      <c r="G33" s="15" t="n"/>
      <c r="H33" s="10" t="n"/>
    </row>
    <row r="34">
      <c r="A34" s="10" t="n"/>
      <c r="B34" s="10" t="n"/>
      <c r="C34" s="10" t="n"/>
      <c r="D34" s="10" t="n"/>
      <c r="E34" s="9">
        <f>IF(OR(C34="",D34=""),"",IF(AND(C34="High",D34&lt;&gt;"High"),1,IF(C34="High",2,IF(C34="Medium",3,4))))</f>
        <v/>
      </c>
      <c r="F34" s="10" t="n"/>
      <c r="G34" s="15" t="n"/>
      <c r="H34" s="10" t="n"/>
    </row>
    <row r="36">
      <c r="A36" s="2" t="inlineStr">
        <is>
          <t>Free template by Umar J. Qureshi · Fractional Content Director · umarjqofficial.com</t>
        </is>
      </c>
    </row>
  </sheetData>
  <dataValidations count="3">
    <dataValidation sqref="C5:D34" showDropDown="0" showInputMessage="0" showErrorMessage="0" allowBlank="1" type="list">
      <formula1>"High,Medium,Low"</formula1>
    </dataValidation>
    <dataValidation sqref="H5:H34" showDropDown="0" showInputMessage="0" showErrorMessage="0" allowBlank="1" type="list">
      <formula1>"Yes,No"</formula1>
    </dataValidation>
    <dataValidation sqref="B5:B34" showDropDown="0" showInputMessage="0" showErrorMessage="0" allowBlank="1" type="list">
      <formula1>"Speed &amp; mobile,Technical SEO,On-page SEO &amp; keywords,Content quality,Trust &amp; proof,Conversion,AI search readiness"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2026-10-25T18:26:19Z</dcterms:created>
  <dcterms:modified xmlns:dcterms="http://purl.org/dc/terms/" xmlns:xsi="http://www.w3.org/2001/XMLSchema-instance" xsi:type="dcterms:W3CDTF">2026-10-25T18:26:19Z</dcterms:modified>
</cp:coreProperties>
</file>